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97e42129b8c7052/Website Photos by L.Bellefontaine/Documents/BACK-UP EASTON/FINANCE/Year End Accounts/Year End 2022/"/>
    </mc:Choice>
  </mc:AlternateContent>
  <xr:revisionPtr revIDLastSave="0" documentId="8_{783C8CB6-6B73-4624-B891-9BB266578165}" xr6:coauthVersionLast="47" xr6:coauthVersionMax="47" xr10:uidLastSave="{00000000-0000-0000-0000-000000000000}"/>
  <bookViews>
    <workbookView xWindow="2280" yWindow="700" windowWidth="19630" windowHeight="13700" xr2:uid="{EAE91C1B-2073-4B45-BAB0-445F713127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F22" i="1"/>
  <c r="D29" i="1"/>
  <c r="C35" i="1" s="1"/>
  <c r="C36" i="1" s="1"/>
  <c r="D30" i="1" l="1"/>
</calcChain>
</file>

<file path=xl/sharedStrings.xml><?xml version="1.0" encoding="utf-8"?>
<sst xmlns="http://schemas.openxmlformats.org/spreadsheetml/2006/main" count="58" uniqueCount="51">
  <si>
    <t>EASTON PARISH COUNCIL ASSET LIST</t>
  </si>
  <si>
    <t xml:space="preserve">ASSET  </t>
  </si>
  <si>
    <t>LOCATION</t>
  </si>
  <si>
    <t>VALUE</t>
  </si>
  <si>
    <t>_________________________________________________________________________</t>
  </si>
  <si>
    <t xml:space="preserve">Village Sign                    </t>
  </si>
  <si>
    <t>On Village Green</t>
  </si>
  <si>
    <t xml:space="preserve">Cemetery Gates            </t>
  </si>
  <si>
    <t>At Cemetery</t>
  </si>
  <si>
    <t>Wrought Iron Seat</t>
  </si>
  <si>
    <t>Village Green</t>
  </si>
  <si>
    <t xml:space="preserve">Car Park Wall                  </t>
  </si>
  <si>
    <t>Village Car Park</t>
  </si>
  <si>
    <t>Parish Council Notice Board</t>
  </si>
  <si>
    <t>Village Green Waste Bin</t>
  </si>
  <si>
    <t>Play Equipment, fencing, gate</t>
  </si>
  <si>
    <t>Play Area, The Street</t>
  </si>
  <si>
    <t>Play Area Waste Bin</t>
  </si>
  <si>
    <t>Play Area</t>
  </si>
  <si>
    <t xml:space="preserve">Village Bin                         </t>
  </si>
  <si>
    <t>Opposite Old P.Office</t>
  </si>
  <si>
    <t xml:space="preserve">Metal Garden Waste Bin              </t>
  </si>
  <si>
    <t>Cemetery</t>
  </si>
  <si>
    <t xml:space="preserve">Celebration Beacon         </t>
  </si>
  <si>
    <t xml:space="preserve">Hunt kennels </t>
  </si>
  <si>
    <t xml:space="preserve">2 Car Park Light Lamposts                       </t>
  </si>
  <si>
    <t>Village Car Par</t>
  </si>
  <si>
    <t xml:space="preserve">Village Notice Board       </t>
  </si>
  <si>
    <t>Car Park Wall</t>
  </si>
  <si>
    <t xml:space="preserve">3  Heritage Steel Village Signposts     </t>
  </si>
  <si>
    <t>Pound Corner, Kett and Hach Rd junctions</t>
  </si>
  <si>
    <t xml:space="preserve">1 Meetings Recorder      </t>
  </si>
  <si>
    <t xml:space="preserve"> With Clerk</t>
  </si>
  <si>
    <t xml:space="preserve">Defibrillator </t>
  </si>
  <si>
    <t>Defibrillator cabinet</t>
  </si>
  <si>
    <t>Wooden seat and picnic table</t>
  </si>
  <si>
    <t>Suffolk Welding Co</t>
  </si>
  <si>
    <t>litter bin</t>
  </si>
  <si>
    <t>Glasdon</t>
  </si>
  <si>
    <t>amazon</t>
  </si>
  <si>
    <t>dog fouling signs</t>
  </si>
  <si>
    <t>Assets bought in 2021/22</t>
  </si>
  <si>
    <t>Sub-total - assets bought in 2021/22</t>
  </si>
  <si>
    <t>Norse</t>
  </si>
  <si>
    <t>Dog bins</t>
  </si>
  <si>
    <t>Nelson Potter &amp; sundries</t>
  </si>
  <si>
    <t>Village Green Posts</t>
  </si>
  <si>
    <t>Assets held at the end of 2021/22</t>
  </si>
  <si>
    <t>Assets to deposed of in 21/22</t>
  </si>
  <si>
    <t>Assets held at the end of 2020/21 (agar figure)</t>
  </si>
  <si>
    <t>Total assets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</si>
</sst>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7030A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rgb="FF7030A0"/>
      <name val="Arial"/>
      <family val="2"/>
    </font>
    <font>
      <sz val="14"/>
      <color theme="1"/>
      <name val="Calibri"/>
      <family val="2"/>
      <scheme val="minor"/>
    </font>
    <font>
      <b/>
      <sz val="12"/>
      <color rgb="FF7030A0"/>
      <name val="Arial"/>
      <family val="2"/>
    </font>
    <font>
      <b/>
      <sz val="12"/>
      <color rgb="FF7030A0"/>
      <name val="Calibri"/>
      <family val="2"/>
      <scheme val="minor"/>
    </font>
    <font>
      <sz val="11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u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3" fontId="6" fillId="0" borderId="0" xfId="1" applyFont="1" applyAlignment="1">
      <alignment vertical="center"/>
    </xf>
    <xf numFmtId="43" fontId="6" fillId="0" borderId="0" xfId="1" applyFont="1"/>
    <xf numFmtId="0" fontId="6" fillId="0" borderId="0" xfId="0" applyFont="1" applyAlignment="1">
      <alignment vertical="center"/>
    </xf>
    <xf numFmtId="0" fontId="0" fillId="0" borderId="1" xfId="0" applyBorder="1"/>
    <xf numFmtId="43" fontId="6" fillId="0" borderId="1" xfId="1" applyFont="1" applyBorder="1" applyAlignment="1">
      <alignment vertical="center"/>
    </xf>
    <xf numFmtId="43" fontId="6" fillId="0" borderId="1" xfId="1" applyFont="1" applyBorder="1"/>
    <xf numFmtId="0" fontId="6" fillId="0" borderId="1" xfId="0" applyFont="1" applyBorder="1" applyAlignment="1">
      <alignment vertical="center"/>
    </xf>
    <xf numFmtId="0" fontId="5" fillId="0" borderId="0" xfId="0" applyFont="1"/>
    <xf numFmtId="2" fontId="0" fillId="0" borderId="0" xfId="0" applyNumberFormat="1"/>
    <xf numFmtId="2" fontId="5" fillId="0" borderId="0" xfId="0" applyNumberFormat="1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1" xfId="0" applyFont="1" applyBorder="1"/>
    <xf numFmtId="0" fontId="11" fillId="0" borderId="1" xfId="0" applyFont="1" applyBorder="1"/>
    <xf numFmtId="0" fontId="12" fillId="0" borderId="0" xfId="0" applyFont="1"/>
    <xf numFmtId="0" fontId="12" fillId="0" borderId="1" xfId="0" applyFont="1" applyBorder="1"/>
    <xf numFmtId="0" fontId="5" fillId="0" borderId="1" xfId="0" applyFont="1" applyBorder="1" applyAlignment="1">
      <alignment vertical="center"/>
    </xf>
    <xf numFmtId="43" fontId="0" fillId="0" borderId="0" xfId="0" applyNumberFormat="1"/>
    <xf numFmtId="0" fontId="2" fillId="0" borderId="1" xfId="0" applyFont="1" applyBorder="1" applyAlignment="1">
      <alignment vertical="center"/>
    </xf>
    <xf numFmtId="2" fontId="10" fillId="0" borderId="1" xfId="0" applyNumberFormat="1" applyFont="1" applyBorder="1"/>
    <xf numFmtId="0" fontId="13" fillId="0" borderId="1" xfId="0" applyFont="1" applyBorder="1"/>
    <xf numFmtId="165" fontId="13" fillId="0" borderId="1" xfId="0" applyNumberFormat="1" applyFont="1" applyBorder="1"/>
    <xf numFmtId="2" fontId="14" fillId="0" borderId="1" xfId="0" applyNumberFormat="1" applyFont="1" applyBorder="1"/>
    <xf numFmtId="0" fontId="15" fillId="0" borderId="1" xfId="0" applyFont="1" applyBorder="1"/>
    <xf numFmtId="2" fontId="15" fillId="0" borderId="1" xfId="0" applyNumberFormat="1" applyFont="1" applyBorder="1"/>
    <xf numFmtId="43" fontId="4" fillId="0" borderId="1" xfId="1" applyFont="1" applyBorder="1" applyAlignment="1">
      <alignment vertical="center"/>
    </xf>
    <xf numFmtId="164" fontId="9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16" fillId="0" borderId="1" xfId="0" applyFont="1" applyBorder="1"/>
    <xf numFmtId="14" fontId="17" fillId="0" borderId="1" xfId="0" applyNumberFormat="1" applyFont="1" applyBorder="1" applyAlignment="1">
      <alignment vertical="center"/>
    </xf>
    <xf numFmtId="0" fontId="17" fillId="0" borderId="1" xfId="0" applyFont="1" applyBorder="1"/>
    <xf numFmtId="43" fontId="17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88EE8-F34D-477E-B1B4-4FA6F89DF601}">
  <dimension ref="A1:G37"/>
  <sheetViews>
    <sheetView tabSelected="1" topLeftCell="A13" workbookViewId="0">
      <selection activeCell="B31" sqref="B31"/>
    </sheetView>
  </sheetViews>
  <sheetFormatPr defaultColWidth="8.81640625" defaultRowHeight="14.5" x14ac:dyDescent="0.35"/>
  <cols>
    <col min="2" max="2" width="39.6328125" customWidth="1"/>
    <col min="3" max="3" width="34.36328125" customWidth="1"/>
    <col min="4" max="4" width="16.6328125" customWidth="1"/>
    <col min="6" max="6" width="10.1796875" bestFit="1" customWidth="1"/>
    <col min="7" max="7" width="10" bestFit="1" customWidth="1"/>
  </cols>
  <sheetData>
    <row r="1" spans="1:4" ht="15.5" x14ac:dyDescent="0.35">
      <c r="B1" s="1" t="s">
        <v>0</v>
      </c>
    </row>
    <row r="3" spans="1:4" ht="18.5" x14ac:dyDescent="0.35">
      <c r="B3" s="2" t="s">
        <v>1</v>
      </c>
      <c r="C3" s="2" t="s">
        <v>2</v>
      </c>
      <c r="D3" s="3" t="s">
        <v>3</v>
      </c>
    </row>
    <row r="4" spans="1:4" ht="18.5" x14ac:dyDescent="0.35">
      <c r="B4" s="2" t="s">
        <v>4</v>
      </c>
      <c r="C4" s="2" t="s">
        <v>4</v>
      </c>
    </row>
    <row r="5" spans="1:4" ht="15.5" x14ac:dyDescent="0.35">
      <c r="A5" s="7"/>
      <c r="B5" s="8" t="s">
        <v>5</v>
      </c>
      <c r="C5" s="8" t="s">
        <v>6</v>
      </c>
      <c r="D5" s="9">
        <v>600</v>
      </c>
    </row>
    <row r="6" spans="1:4" ht="15.5" x14ac:dyDescent="0.35">
      <c r="A6" s="7"/>
      <c r="B6" s="8" t="s">
        <v>7</v>
      </c>
      <c r="C6" s="9" t="s">
        <v>8</v>
      </c>
      <c r="D6" s="9">
        <v>500</v>
      </c>
    </row>
    <row r="7" spans="1:4" ht="15.5" x14ac:dyDescent="0.35">
      <c r="A7" s="7"/>
      <c r="B7" s="8" t="s">
        <v>9</v>
      </c>
      <c r="C7" s="9" t="s">
        <v>10</v>
      </c>
      <c r="D7" s="8">
        <v>650</v>
      </c>
    </row>
    <row r="8" spans="1:4" ht="15.5" x14ac:dyDescent="0.35">
      <c r="A8" s="7"/>
      <c r="B8" s="8" t="s">
        <v>11</v>
      </c>
      <c r="C8" s="8" t="s">
        <v>12</v>
      </c>
      <c r="D8" s="9">
        <v>2600</v>
      </c>
    </row>
    <row r="9" spans="1:4" ht="15.5" x14ac:dyDescent="0.35">
      <c r="A9" s="7"/>
      <c r="B9" s="8" t="s">
        <v>13</v>
      </c>
      <c r="C9" s="8" t="s">
        <v>12</v>
      </c>
      <c r="D9" s="9">
        <v>1000</v>
      </c>
    </row>
    <row r="10" spans="1:4" ht="15.5" x14ac:dyDescent="0.35">
      <c r="A10" s="7"/>
      <c r="B10" s="8" t="s">
        <v>14</v>
      </c>
      <c r="C10" s="8" t="s">
        <v>10</v>
      </c>
      <c r="D10" s="9">
        <v>350</v>
      </c>
    </row>
    <row r="11" spans="1:4" ht="15.5" x14ac:dyDescent="0.35">
      <c r="A11" s="7"/>
      <c r="B11" s="8" t="s">
        <v>15</v>
      </c>
      <c r="C11" s="8" t="s">
        <v>16</v>
      </c>
      <c r="D11" s="9">
        <v>12600</v>
      </c>
    </row>
    <row r="12" spans="1:4" ht="15.5" x14ac:dyDescent="0.35">
      <c r="A12" s="7"/>
      <c r="B12" s="8" t="s">
        <v>17</v>
      </c>
      <c r="C12" s="8" t="s">
        <v>18</v>
      </c>
      <c r="D12" s="9">
        <v>250</v>
      </c>
    </row>
    <row r="13" spans="1:4" ht="15.5" x14ac:dyDescent="0.35">
      <c r="A13" s="7"/>
      <c r="B13" s="8" t="s">
        <v>19</v>
      </c>
      <c r="C13" s="8" t="s">
        <v>20</v>
      </c>
      <c r="D13" s="9">
        <v>250</v>
      </c>
    </row>
    <row r="14" spans="1:4" ht="15.5" x14ac:dyDescent="0.35">
      <c r="A14" s="7"/>
      <c r="B14" s="8" t="s">
        <v>21</v>
      </c>
      <c r="C14" s="8" t="s">
        <v>22</v>
      </c>
      <c r="D14" s="8">
        <v>170</v>
      </c>
    </row>
    <row r="15" spans="1:4" ht="15.5" x14ac:dyDescent="0.35">
      <c r="A15" s="7"/>
      <c r="B15" s="8" t="s">
        <v>23</v>
      </c>
      <c r="C15" s="9" t="s">
        <v>24</v>
      </c>
      <c r="D15" s="8">
        <v>360</v>
      </c>
    </row>
    <row r="16" spans="1:4" ht="15.5" x14ac:dyDescent="0.35">
      <c r="A16" s="7"/>
      <c r="B16" s="8" t="s">
        <v>25</v>
      </c>
      <c r="C16" s="8" t="s">
        <v>26</v>
      </c>
      <c r="D16" s="8">
        <v>1800</v>
      </c>
    </row>
    <row r="17" spans="1:7" ht="15.5" x14ac:dyDescent="0.35">
      <c r="A17" s="7"/>
      <c r="B17" s="8" t="s">
        <v>27</v>
      </c>
      <c r="C17" s="9" t="s">
        <v>28</v>
      </c>
      <c r="D17" s="8">
        <v>1000</v>
      </c>
    </row>
    <row r="18" spans="1:7" ht="15.5" x14ac:dyDescent="0.35">
      <c r="A18" s="7"/>
      <c r="B18" s="8" t="s">
        <v>29</v>
      </c>
      <c r="C18" s="8" t="s">
        <v>30</v>
      </c>
      <c r="D18" s="9">
        <v>3000</v>
      </c>
    </row>
    <row r="19" spans="1:7" ht="15.5" x14ac:dyDescent="0.35">
      <c r="A19" s="7"/>
      <c r="B19" s="8" t="s">
        <v>31</v>
      </c>
      <c r="C19" s="8" t="s">
        <v>32</v>
      </c>
      <c r="D19" s="9">
        <v>142</v>
      </c>
    </row>
    <row r="20" spans="1:7" ht="15.5" x14ac:dyDescent="0.35">
      <c r="A20" s="7"/>
      <c r="B20" s="8" t="s">
        <v>33</v>
      </c>
      <c r="C20" s="9" t="s">
        <v>24</v>
      </c>
      <c r="D20" s="9">
        <v>600</v>
      </c>
    </row>
    <row r="21" spans="1:7" ht="15.5" x14ac:dyDescent="0.35">
      <c r="A21" s="7"/>
      <c r="B21" s="8" t="s">
        <v>34</v>
      </c>
      <c r="C21" s="8" t="s">
        <v>24</v>
      </c>
      <c r="D21" s="9">
        <v>600</v>
      </c>
    </row>
    <row r="22" spans="1:7" ht="15.5" x14ac:dyDescent="0.35">
      <c r="A22" s="7"/>
      <c r="B22" s="10" t="s">
        <v>35</v>
      </c>
      <c r="C22" s="8" t="s">
        <v>18</v>
      </c>
      <c r="D22" s="9">
        <v>800</v>
      </c>
      <c r="F22" s="22">
        <f>SUM(D5:D25)</f>
        <v>27957.97</v>
      </c>
    </row>
    <row r="23" spans="1:7" x14ac:dyDescent="0.35">
      <c r="A23" s="14"/>
      <c r="B23" s="28" t="s">
        <v>36</v>
      </c>
      <c r="C23" s="28" t="s">
        <v>37</v>
      </c>
      <c r="D23" s="29">
        <v>276</v>
      </c>
    </row>
    <row r="24" spans="1:7" x14ac:dyDescent="0.35">
      <c r="A24" s="14"/>
      <c r="B24" s="28" t="s">
        <v>38</v>
      </c>
      <c r="C24" s="28" t="s">
        <v>37</v>
      </c>
      <c r="D24" s="29">
        <v>353.72</v>
      </c>
    </row>
    <row r="25" spans="1:7" x14ac:dyDescent="0.35">
      <c r="A25" s="14"/>
      <c r="B25" s="28" t="s">
        <v>39</v>
      </c>
      <c r="C25" s="28" t="s">
        <v>40</v>
      </c>
      <c r="D25" s="28">
        <v>56.25</v>
      </c>
      <c r="F25" s="12"/>
    </row>
    <row r="26" spans="1:7" x14ac:dyDescent="0.35">
      <c r="A26" s="14"/>
      <c r="B26" s="15"/>
      <c r="C26" s="15"/>
      <c r="D26" s="15"/>
      <c r="F26" s="12"/>
    </row>
    <row r="27" spans="1:7" ht="18.5" x14ac:dyDescent="0.45">
      <c r="A27" s="17" t="s">
        <v>42</v>
      </c>
      <c r="B27" s="18"/>
      <c r="C27" s="18"/>
      <c r="D27" s="24"/>
      <c r="F27" s="12"/>
    </row>
    <row r="28" spans="1:7" ht="18.5" x14ac:dyDescent="0.45">
      <c r="A28" s="17"/>
      <c r="B28" s="25" t="s">
        <v>43</v>
      </c>
      <c r="C28" s="25" t="s">
        <v>44</v>
      </c>
      <c r="D28" s="26">
        <v>420</v>
      </c>
      <c r="E28" s="16"/>
      <c r="F28" s="12"/>
    </row>
    <row r="29" spans="1:7" ht="18.5" x14ac:dyDescent="0.45">
      <c r="A29" s="17"/>
      <c r="B29" s="25" t="s">
        <v>45</v>
      </c>
      <c r="C29" s="25" t="s">
        <v>46</v>
      </c>
      <c r="D29" s="27">
        <f>681.86+89.49</f>
        <v>771.35</v>
      </c>
      <c r="E29" s="16"/>
      <c r="F29" s="12"/>
    </row>
    <row r="30" spans="1:7" ht="18.5" x14ac:dyDescent="0.45">
      <c r="A30" s="17"/>
      <c r="B30" s="25"/>
      <c r="C30" s="25"/>
      <c r="D30" s="27">
        <f>SUM(D28:D29)</f>
        <v>1191.3499999999999</v>
      </c>
      <c r="E30" s="16"/>
      <c r="F30" s="12"/>
    </row>
    <row r="31" spans="1:7" s="11" customFormat="1" ht="18.5" x14ac:dyDescent="0.45">
      <c r="A31" s="33" t="s">
        <v>50</v>
      </c>
      <c r="B31" s="34"/>
      <c r="C31" s="35"/>
      <c r="D31" s="36">
        <f>SUM(D5:D25)+D30</f>
        <v>29149.32</v>
      </c>
      <c r="G31" s="13"/>
    </row>
    <row r="32" spans="1:7" ht="15.5" x14ac:dyDescent="0.35">
      <c r="B32" s="6"/>
      <c r="C32" s="4"/>
      <c r="D32" s="5"/>
      <c r="G32" s="12"/>
    </row>
    <row r="33" spans="1:4" ht="15.5" x14ac:dyDescent="0.35">
      <c r="A33" s="7"/>
      <c r="B33" s="32" t="s">
        <v>49</v>
      </c>
      <c r="C33" s="30">
        <v>28184</v>
      </c>
      <c r="D33" s="5"/>
    </row>
    <row r="34" spans="1:4" ht="15.5" x14ac:dyDescent="0.35">
      <c r="A34" s="7"/>
      <c r="B34" s="23" t="s">
        <v>48</v>
      </c>
      <c r="C34" s="30">
        <v>0</v>
      </c>
      <c r="D34" s="5"/>
    </row>
    <row r="35" spans="1:4" ht="15.5" x14ac:dyDescent="0.35">
      <c r="A35" s="7"/>
      <c r="B35" s="23" t="s">
        <v>41</v>
      </c>
      <c r="C35" s="30">
        <f>SUM(D28+D29)</f>
        <v>1191.3499999999999</v>
      </c>
      <c r="D35" s="5"/>
    </row>
    <row r="36" spans="1:4" s="19" customFormat="1" ht="18.5" x14ac:dyDescent="0.45">
      <c r="A36" s="20"/>
      <c r="B36" s="21" t="s">
        <v>47</v>
      </c>
      <c r="C36" s="31">
        <f>C33+C35</f>
        <v>29375.35</v>
      </c>
    </row>
    <row r="37" spans="1:4" x14ac:dyDescent="0.35">
      <c r="A37" s="7"/>
      <c r="B3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Piggott</dc:creator>
  <cp:lastModifiedBy>Sue Piggott</cp:lastModifiedBy>
  <dcterms:created xsi:type="dcterms:W3CDTF">2020-11-03T09:11:43Z</dcterms:created>
  <dcterms:modified xsi:type="dcterms:W3CDTF">2023-07-14T11:12:25Z</dcterms:modified>
</cp:coreProperties>
</file>